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อัยรินทร์-พัสดุ-อื่นๆ\03 งานพัสดุ ปีงบประมาณ พ.ศ.2565\07 รายงานการจัดซื้อจัดจ้างประจำเดือน\"/>
    </mc:Choice>
  </mc:AlternateContent>
  <xr:revisionPtr revIDLastSave="0" documentId="13_ncr:1_{715F0BCB-EB6C-4CC6-8758-37940F94B6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มิ.ย.65" sheetId="11" r:id="rId1"/>
    <sheet name="Sheet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1" l="1"/>
  <c r="H22" i="11"/>
  <c r="H20" i="11" l="1"/>
  <c r="I20" i="11"/>
  <c r="H18" i="11"/>
  <c r="I16" i="11"/>
  <c r="H16" i="11"/>
  <c r="I12" i="11"/>
  <c r="H12" i="11"/>
  <c r="I22" i="11" l="1"/>
  <c r="C30" i="11" l="1"/>
  <c r="H10" i="11" l="1"/>
  <c r="I18" i="11"/>
  <c r="I10" i="11" l="1"/>
  <c r="I14" i="11" l="1"/>
  <c r="H14" i="11"/>
  <c r="I8" i="11" l="1"/>
  <c r="H8" i="11"/>
</calcChain>
</file>

<file path=xl/sharedStrings.xml><?xml version="1.0" encoding="utf-8"?>
<sst xmlns="http://schemas.openxmlformats.org/spreadsheetml/2006/main" count="89" uniqueCount="57">
  <si>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</si>
  <si>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</si>
  <si>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</si>
  <si>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</si>
  <si>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</si>
  <si>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</si>
  <si>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</si>
  <si>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</si>
  <si>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</si>
  <si>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</si>
  <si>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</si>
  <si>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</si>
  <si>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</si>
  <si>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</si>
  <si>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</si>
  <si>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</si>
  <si>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</si>
  <si>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</si>
  <si>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</si>
  <si>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</si>
  <si>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</si>
  <si>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</si>
  <si>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</si>
  <si>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</si>
  <si>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</si>
  <si>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</si>
  <si>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</si>
  <si>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</si>
  <si>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หจก. บุญปรีชา</t>
  </si>
  <si>
    <t>ซ 3/2565</t>
  </si>
  <si>
    <t>ธนาคากรุงไทย</t>
  </si>
  <si>
    <t>กษ 1208.1/พ 56</t>
  </si>
  <si>
    <t>ลงวันที่ 6 ต.ค.64</t>
  </si>
  <si>
    <t>หจก.แหวนเพชรน้ำดื่ม</t>
  </si>
  <si>
    <t>ซ 4/2565</t>
  </si>
  <si>
    <t>จัดซื้อน้ำดื่มเพื่อการบริโภค ประจำเดือน เม.ย.65 (สพป.)</t>
  </si>
  <si>
    <t>จัดซื้อน้ำดื่มเพื่อการบริโภค ประจำเดือน เม.ย.65 (ศจก.)</t>
  </si>
  <si>
    <t>สรุปผลการดำเนินการจัดซื้อจัดจ้างในรอบ เดือนมิถุนายน 2565</t>
  </si>
  <si>
    <t>วันที่ 30 มิถุนายน 2565</t>
  </si>
  <si>
    <t>หมายเหตุ  รวมงบประมาณในการดำเนินการจัดซื้อจัดจ้างในเดือนมิถุนายน 2565</t>
  </si>
  <si>
    <t>จัดซื้อน้ำมันเชื้อเพลิงของรถยนต์ราชการ ประจำเดือน พ.ค.65</t>
  </si>
  <si>
    <t>จัดจ้างซ่อมเปลี่ยนยางรถยนต์นั่งส่วนบุคคลไม่เกิน 7 คน ยี่ห้อ Mitsudishi รุ่น Triton หมายเลขทะเบียน 5 กอ 7682 กทม.</t>
  </si>
  <si>
    <t>หจก.เรมี่ การยาง</t>
  </si>
  <si>
    <t>จ 634/2565</t>
  </si>
  <si>
    <t>ลงวันที่ 20 มิ.ย.65</t>
  </si>
  <si>
    <t>จัดซื้อน้ำมันเชื้อเพลิง จำนวน 2 รายการ</t>
  </si>
  <si>
    <t>บจก.กล่ำปลีคมสัน</t>
  </si>
  <si>
    <t>ซ 641/2565</t>
  </si>
  <si>
    <t>ลงวันที่ 21 มิ.ย.65</t>
  </si>
  <si>
    <t>จัดจ้างตรวจสอบและแก้ไขไฟฟ้าขัดข้อง</t>
  </si>
  <si>
    <t>การไฟฟ้าส่วนภูมิภาค</t>
  </si>
  <si>
    <t>กษ 1208.1/พ 927</t>
  </si>
  <si>
    <t>ลงวันที่ 6 มิ.ย.65</t>
  </si>
  <si>
    <t>จัดซื้อวัสดุการเกษตร และวัสดุสำนักงาน จำนวน 10 รายการ</t>
  </si>
  <si>
    <t>บจก.คิว แอนด์ ไอ (1992)</t>
  </si>
  <si>
    <t>ซ 659/2565</t>
  </si>
  <si>
    <t>ลงวันที่ 27 มิ.ย.65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</si>
</sst>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6"/>
  <sheetViews>
    <sheetView tabSelected="1" showWhiteSpace="0" view="pageLayout" zoomScale="130" zoomScaleNormal="220" zoomScalePageLayoutView="130" workbookViewId="0">
      <selection activeCell="A2" sqref="A2:K2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.5" customWidth="1"/>
    <col min="5" max="5" width="7.375" style="1" customWidth="1"/>
    <col min="6" max="6" width="20.25" style="1" customWidth="1"/>
    <col min="7" max="7" width="8" customWidth="1"/>
    <col min="8" max="8" width="20.1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68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68" t="s">
        <v>38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69" t="s">
        <v>14</v>
      </c>
      <c r="B6" s="69" t="s">
        <v>2</v>
      </c>
      <c r="C6" s="71" t="s">
        <v>6</v>
      </c>
      <c r="D6" s="71" t="s">
        <v>7</v>
      </c>
      <c r="E6" s="71" t="s">
        <v>8</v>
      </c>
      <c r="F6" s="74" t="s">
        <v>11</v>
      </c>
      <c r="G6" s="75"/>
      <c r="H6" s="76" t="s">
        <v>12</v>
      </c>
      <c r="I6" s="77"/>
      <c r="J6" s="78" t="s">
        <v>0</v>
      </c>
      <c r="K6" s="71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0"/>
      <c r="B7" s="70"/>
      <c r="C7" s="72"/>
      <c r="D7" s="73"/>
      <c r="E7" s="73"/>
      <c r="F7" s="23" t="s">
        <v>9</v>
      </c>
      <c r="G7" s="23" t="s">
        <v>10</v>
      </c>
      <c r="H7" s="23" t="s">
        <v>1</v>
      </c>
      <c r="I7" s="24" t="s">
        <v>13</v>
      </c>
      <c r="J7" s="71"/>
      <c r="K7" s="73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56">
        <v>1</v>
      </c>
      <c r="B8" s="64" t="s">
        <v>26</v>
      </c>
      <c r="C8" s="79"/>
      <c r="D8" s="62" t="s">
        <v>16</v>
      </c>
      <c r="E8" s="82" t="s">
        <v>15</v>
      </c>
      <c r="F8" s="82"/>
      <c r="G8" s="85" t="s">
        <v>19</v>
      </c>
      <c r="H8" s="82">
        <f>F8</f>
        <v>0</v>
      </c>
      <c r="I8" s="62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57"/>
      <c r="B9" s="65"/>
      <c r="C9" s="80"/>
      <c r="D9" s="81"/>
      <c r="E9" s="83"/>
      <c r="F9" s="84"/>
      <c r="G9" s="63"/>
      <c r="H9" s="84"/>
      <c r="I9" s="81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56">
        <v>2</v>
      </c>
      <c r="B10" s="60" t="s">
        <v>40</v>
      </c>
      <c r="C10" s="52">
        <v>90000</v>
      </c>
      <c r="D10" s="62" t="s">
        <v>16</v>
      </c>
      <c r="E10" s="82" t="s">
        <v>15</v>
      </c>
      <c r="F10" s="50" t="s">
        <v>30</v>
      </c>
      <c r="G10" s="52">
        <v>11300</v>
      </c>
      <c r="H10" s="50" t="str">
        <f>F10</f>
        <v>ธนาคากรุงไทย</v>
      </c>
      <c r="I10" s="54">
        <f>G10</f>
        <v>11300</v>
      </c>
      <c r="J10" s="17" t="s">
        <v>3</v>
      </c>
      <c r="K10" s="35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86"/>
      <c r="B11" s="61"/>
      <c r="C11" s="53"/>
      <c r="D11" s="63"/>
      <c r="E11" s="84"/>
      <c r="F11" s="51"/>
      <c r="G11" s="53"/>
      <c r="H11" s="51"/>
      <c r="I11" s="55"/>
      <c r="J11" s="21" t="s">
        <v>4</v>
      </c>
      <c r="K11" s="19" t="s">
        <v>32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56">
        <v>3</v>
      </c>
      <c r="B12" s="60" t="s">
        <v>35</v>
      </c>
      <c r="C12" s="52">
        <v>43200</v>
      </c>
      <c r="D12" s="62" t="s">
        <v>16</v>
      </c>
      <c r="E12" s="82" t="s">
        <v>15</v>
      </c>
      <c r="F12" s="50" t="s">
        <v>28</v>
      </c>
      <c r="G12" s="52">
        <v>2700</v>
      </c>
      <c r="H12" s="50" t="str">
        <f>F12</f>
        <v>หจก. บุญปรีชา</v>
      </c>
      <c r="I12" s="54">
        <f>G12</f>
        <v>2700</v>
      </c>
      <c r="J12" s="17" t="s">
        <v>3</v>
      </c>
      <c r="K12" s="47" t="s">
        <v>29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57"/>
      <c r="B13" s="61"/>
      <c r="C13" s="53"/>
      <c r="D13" s="63"/>
      <c r="E13" s="84"/>
      <c r="F13" s="51"/>
      <c r="G13" s="53"/>
      <c r="H13" s="51"/>
      <c r="I13" s="55"/>
      <c r="J13" s="21" t="s">
        <v>4</v>
      </c>
      <c r="K13" s="19" t="s">
        <v>27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56">
        <v>4</v>
      </c>
      <c r="B14" s="60" t="s">
        <v>36</v>
      </c>
      <c r="C14" s="52">
        <v>11556</v>
      </c>
      <c r="D14" s="62" t="s">
        <v>16</v>
      </c>
      <c r="E14" s="82" t="s">
        <v>15</v>
      </c>
      <c r="F14" s="50" t="s">
        <v>33</v>
      </c>
      <c r="G14" s="52">
        <v>449.4</v>
      </c>
      <c r="H14" s="50" t="str">
        <f>F14</f>
        <v>หจก.แหวนเพชรน้ำดื่ม</v>
      </c>
      <c r="I14" s="54">
        <f>G14</f>
        <v>449.4</v>
      </c>
      <c r="J14" s="17" t="s">
        <v>3</v>
      </c>
      <c r="K14" s="45" t="s">
        <v>34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86"/>
      <c r="B15" s="61"/>
      <c r="C15" s="53"/>
      <c r="D15" s="63"/>
      <c r="E15" s="84"/>
      <c r="F15" s="51"/>
      <c r="G15" s="53"/>
      <c r="H15" s="51"/>
      <c r="I15" s="55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56">
        <v>5</v>
      </c>
      <c r="B16" s="60" t="s">
        <v>41</v>
      </c>
      <c r="C16" s="52">
        <v>23000</v>
      </c>
      <c r="D16" s="62" t="s">
        <v>16</v>
      </c>
      <c r="E16" s="82" t="s">
        <v>15</v>
      </c>
      <c r="F16" s="50" t="s">
        <v>42</v>
      </c>
      <c r="G16" s="52">
        <v>22400</v>
      </c>
      <c r="H16" s="50" t="str">
        <f>F16</f>
        <v>หจก.เรมี่ การยาง</v>
      </c>
      <c r="I16" s="54">
        <f>G16</f>
        <v>22400</v>
      </c>
      <c r="J16" s="17" t="s">
        <v>3</v>
      </c>
      <c r="K16" s="49" t="s">
        <v>43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57"/>
      <c r="B17" s="61"/>
      <c r="C17" s="53"/>
      <c r="D17" s="63"/>
      <c r="E17" s="84"/>
      <c r="F17" s="51"/>
      <c r="G17" s="53"/>
      <c r="H17" s="51"/>
      <c r="I17" s="55"/>
      <c r="J17" s="21" t="s">
        <v>4</v>
      </c>
      <c r="K17" s="19" t="s">
        <v>44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87">
        <v>6</v>
      </c>
      <c r="B18" s="64" t="s">
        <v>45</v>
      </c>
      <c r="C18" s="52">
        <v>17000</v>
      </c>
      <c r="D18" s="62" t="s">
        <v>16</v>
      </c>
      <c r="E18" s="82" t="s">
        <v>15</v>
      </c>
      <c r="F18" s="50" t="s">
        <v>46</v>
      </c>
      <c r="G18" s="54">
        <v>16038</v>
      </c>
      <c r="H18" s="50" t="str">
        <f>F18</f>
        <v>บจก.กล่ำปลีคมสัน</v>
      </c>
      <c r="I18" s="54">
        <f>G18</f>
        <v>16038</v>
      </c>
      <c r="J18" s="17" t="s">
        <v>3</v>
      </c>
      <c r="K18" s="45" t="s">
        <v>47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87"/>
      <c r="B19" s="65"/>
      <c r="C19" s="53"/>
      <c r="D19" s="63"/>
      <c r="E19" s="84"/>
      <c r="F19" s="51"/>
      <c r="G19" s="55"/>
      <c r="H19" s="51"/>
      <c r="I19" s="55"/>
      <c r="J19" s="21" t="s">
        <v>4</v>
      </c>
      <c r="K19" s="19" t="s">
        <v>48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8" customHeight="1" x14ac:dyDescent="0.2">
      <c r="A20" s="87">
        <v>7</v>
      </c>
      <c r="B20" s="64" t="s">
        <v>49</v>
      </c>
      <c r="C20" s="52">
        <v>1014.96</v>
      </c>
      <c r="D20" s="62" t="s">
        <v>16</v>
      </c>
      <c r="E20" s="82" t="s">
        <v>15</v>
      </c>
      <c r="F20" s="82" t="s">
        <v>50</v>
      </c>
      <c r="G20" s="54">
        <v>1014.96</v>
      </c>
      <c r="H20" s="82" t="str">
        <f>F20</f>
        <v>การไฟฟ้าส่วนภูมิภาค</v>
      </c>
      <c r="I20" s="54">
        <f>G20</f>
        <v>1014.96</v>
      </c>
      <c r="J20" s="17" t="s">
        <v>3</v>
      </c>
      <c r="K20" s="47" t="s">
        <v>51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8" customHeight="1" x14ac:dyDescent="0.2">
      <c r="A21" s="87"/>
      <c r="B21" s="65"/>
      <c r="C21" s="53"/>
      <c r="D21" s="63"/>
      <c r="E21" s="84"/>
      <c r="F21" s="84"/>
      <c r="G21" s="55"/>
      <c r="H21" s="84"/>
      <c r="I21" s="55"/>
      <c r="J21" s="21" t="s">
        <v>4</v>
      </c>
      <c r="K21" s="19" t="s">
        <v>52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5" customHeight="1" x14ac:dyDescent="0.2">
      <c r="A22" s="87">
        <v>8</v>
      </c>
      <c r="B22" s="64" t="s">
        <v>53</v>
      </c>
      <c r="C22" s="52">
        <v>10000</v>
      </c>
      <c r="D22" s="62" t="s">
        <v>16</v>
      </c>
      <c r="E22" s="82" t="s">
        <v>15</v>
      </c>
      <c r="F22" s="50" t="s">
        <v>54</v>
      </c>
      <c r="G22" s="54">
        <v>9908.2000000000007</v>
      </c>
      <c r="H22" s="50" t="str">
        <f>F22</f>
        <v>บจก.คิว แอนด์ ไอ (1992)</v>
      </c>
      <c r="I22" s="54">
        <f>G22</f>
        <v>9908.2000000000007</v>
      </c>
      <c r="J22" s="17" t="s">
        <v>3</v>
      </c>
      <c r="K22" s="46" t="s">
        <v>55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 x14ac:dyDescent="0.2">
      <c r="A23" s="87"/>
      <c r="B23" s="65"/>
      <c r="C23" s="53"/>
      <c r="D23" s="63"/>
      <c r="E23" s="84"/>
      <c r="F23" s="51"/>
      <c r="G23" s="55"/>
      <c r="H23" s="51"/>
      <c r="I23" s="55"/>
      <c r="J23" s="21" t="s">
        <v>4</v>
      </c>
      <c r="K23" s="19" t="s">
        <v>56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5.75" customHeight="1" x14ac:dyDescent="0.2">
      <c r="A24" s="87"/>
      <c r="B24" s="64"/>
      <c r="C24" s="52"/>
      <c r="D24" s="62" t="s">
        <v>16</v>
      </c>
      <c r="E24" s="82"/>
      <c r="F24" s="50"/>
      <c r="G24" s="54"/>
      <c r="H24" s="50"/>
      <c r="I24" s="54"/>
      <c r="J24" s="17"/>
      <c r="K24" s="4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6.5" customHeight="1" x14ac:dyDescent="0.2">
      <c r="A25" s="87"/>
      <c r="B25" s="65"/>
      <c r="C25" s="53"/>
      <c r="D25" s="63"/>
      <c r="E25" s="84"/>
      <c r="F25" s="51"/>
      <c r="G25" s="55"/>
      <c r="H25" s="51"/>
      <c r="I25" s="55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">
      <c r="A26" s="36"/>
      <c r="B26" s="37"/>
      <c r="C26" s="38"/>
      <c r="D26" s="39"/>
      <c r="E26" s="40"/>
      <c r="F26" s="41"/>
      <c r="G26" s="42"/>
      <c r="H26" s="41"/>
      <c r="I26" s="42"/>
      <c r="J26" s="43"/>
      <c r="K26" s="4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66" t="s">
        <v>39</v>
      </c>
      <c r="B27" s="66"/>
      <c r="C27" s="66"/>
      <c r="D27" s="66"/>
      <c r="E27" s="66"/>
      <c r="F27" s="66"/>
      <c r="G27" s="25"/>
      <c r="H27" s="48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88">
        <v>5</v>
      </c>
      <c r="D28" s="88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89">
        <v>25</v>
      </c>
      <c r="D29" s="89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89">
        <f>SUM(C28:D29)</f>
        <v>30</v>
      </c>
      <c r="D30" s="89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58">
        <f>SUM(I8:I25)</f>
        <v>63810.559999999998</v>
      </c>
      <c r="D31" s="59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x14ac:dyDescent="0.2">
      <c r="A89" s="12"/>
      <c r="B89" s="11"/>
      <c r="C89" s="11"/>
      <c r="D89" s="11"/>
      <c r="E89" s="13"/>
      <c r="F89" s="13"/>
      <c r="G89" s="11"/>
      <c r="H89" s="13"/>
      <c r="I89" s="10"/>
      <c r="J89" s="14"/>
      <c r="K89" s="10"/>
    </row>
    <row r="90" spans="1:12" x14ac:dyDescent="0.2">
      <c r="A90" s="12"/>
      <c r="B90" s="11"/>
      <c r="C90" s="11"/>
      <c r="D90" s="11"/>
      <c r="E90" s="13"/>
      <c r="F90" s="13"/>
      <c r="G90" s="11"/>
      <c r="H90" s="13"/>
      <c r="I90" s="10"/>
      <c r="J90" s="14"/>
      <c r="K90" s="1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98"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9"/>
    <mergeCell ref="I18:I19"/>
    <mergeCell ref="C29:D29"/>
    <mergeCell ref="C30:D30"/>
    <mergeCell ref="C31:D31"/>
    <mergeCell ref="B10:B11"/>
    <mergeCell ref="B14:B15"/>
    <mergeCell ref="D14:D15"/>
    <mergeCell ref="C28:D28"/>
    <mergeCell ref="C18:C19"/>
    <mergeCell ref="B18:B19"/>
    <mergeCell ref="D18:D19"/>
    <mergeCell ref="A27:F27"/>
    <mergeCell ref="I16:I17"/>
    <mergeCell ref="I14:I15"/>
    <mergeCell ref="F18:F19"/>
    <mergeCell ref="F14:F15"/>
    <mergeCell ref="H14:H15"/>
    <mergeCell ref="G14:G15"/>
    <mergeCell ref="G18:G19"/>
    <mergeCell ref="H18:H19"/>
    <mergeCell ref="F16:F17"/>
    <mergeCell ref="G16:G17"/>
    <mergeCell ref="H16:H17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มิ.ย.65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2022-07-04T00:30:19Z</dcterms:modified>
</cp:coreProperties>
</file>